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_DGA\DECEC\10 - DISPOSITIFS\02.02 - Reno batiments publics et associatifs\2025-S2 - ne pas diffuser\5 Docs validés\1 Docs en ligne Climaxion\"/>
    </mc:Choice>
  </mc:AlternateContent>
  <xr:revisionPtr revIDLastSave="0" documentId="13_ncr:1_{13AB93CD-B4B4-4AD3-B1AA-DEDE077471FD}" xr6:coauthVersionLast="47" xr6:coauthVersionMax="47" xr10:uidLastSave="{00000000-0000-0000-0000-000000000000}"/>
  <bookViews>
    <workbookView xWindow="-110" yWindow="-110" windowWidth="19420" windowHeight="10420" xr2:uid="{00000000-000D-0000-FFFF-FFFF00000000}"/>
  </bookViews>
  <sheets>
    <sheet name="PF" sheetId="2" r:id="rId1"/>
  </sheets>
  <definedNames>
    <definedName name="_xlnm.Print_Area" localSheetId="0">PF!$A$1:$K$43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2" l="1"/>
  <c r="E31" i="2"/>
  <c r="E30" i="2"/>
  <c r="E29" i="2"/>
  <c r="E28" i="2"/>
  <c r="E27" i="2"/>
  <c r="E26" i="2"/>
  <c r="E25" i="2"/>
  <c r="E24" i="2"/>
  <c r="E23" i="2"/>
  <c r="E22" i="2"/>
  <c r="E21" i="2"/>
  <c r="E20" i="2"/>
  <c r="E19" i="2"/>
  <c r="E33" i="2" l="1"/>
  <c r="E38" i="2" l="1"/>
  <c r="E36" i="2" l="1"/>
  <c r="C40" i="2"/>
  <c r="E39" i="2"/>
  <c r="E37" i="2"/>
  <c r="I35" i="2"/>
  <c r="E35" i="2"/>
  <c r="J34" i="2"/>
  <c r="C33" i="2"/>
  <c r="I30" i="2"/>
  <c r="J29" i="2"/>
  <c r="J27" i="2"/>
  <c r="I24" i="2"/>
  <c r="J23" i="2"/>
  <c r="J21" i="2"/>
  <c r="J20" i="2"/>
  <c r="J19" i="2"/>
  <c r="J18" i="2"/>
  <c r="J17" i="2"/>
  <c r="J16" i="2"/>
  <c r="C16" i="2"/>
  <c r="J15" i="2"/>
  <c r="E15" i="2"/>
  <c r="J14" i="2"/>
  <c r="E14" i="2"/>
  <c r="J13" i="2"/>
  <c r="E13" i="2"/>
  <c r="J12" i="2"/>
  <c r="E12" i="2"/>
  <c r="J11" i="2"/>
  <c r="E11" i="2"/>
  <c r="E10" i="2"/>
  <c r="C41" i="2" l="1"/>
  <c r="J30" i="2"/>
  <c r="E40" i="2"/>
  <c r="J39" i="2"/>
  <c r="K38" i="2" s="1"/>
  <c r="E16" i="2"/>
  <c r="I41" i="2"/>
  <c r="J24" i="2" s="1"/>
  <c r="J28" i="2" l="1"/>
  <c r="J33" i="2"/>
  <c r="J35" i="2"/>
  <c r="E41" i="2"/>
  <c r="D41" i="2" s="1"/>
  <c r="J22" i="2"/>
  <c r="J41" i="2" l="1"/>
</calcChain>
</file>

<file path=xl/sharedStrings.xml><?xml version="1.0" encoding="utf-8"?>
<sst xmlns="http://schemas.openxmlformats.org/spreadsheetml/2006/main" count="90" uniqueCount="82">
  <si>
    <t>Diagnostic Amiante</t>
  </si>
  <si>
    <t>Concours architectes</t>
  </si>
  <si>
    <t>Maitrise d'œuvre</t>
  </si>
  <si>
    <t>SPS</t>
  </si>
  <si>
    <t>Contrôle technique</t>
  </si>
  <si>
    <t>Publication offres</t>
  </si>
  <si>
    <t>AMO phase programmation</t>
  </si>
  <si>
    <t>Travaux</t>
  </si>
  <si>
    <t>Prestations intellectuelles</t>
  </si>
  <si>
    <t>Dépenses</t>
  </si>
  <si>
    <t>Recettes</t>
  </si>
  <si>
    <t xml:space="preserve">Région Grand Est </t>
  </si>
  <si>
    <t>Climaxion</t>
  </si>
  <si>
    <t>Autres</t>
  </si>
  <si>
    <t>DSIL</t>
  </si>
  <si>
    <t>DTER</t>
  </si>
  <si>
    <t>Fond verts</t>
  </si>
  <si>
    <t>Postes de dépenses</t>
  </si>
  <si>
    <t>Montant HT</t>
  </si>
  <si>
    <t>Montant TTC</t>
  </si>
  <si>
    <t>Aides Publiques</t>
  </si>
  <si>
    <t>Autofinancement</t>
  </si>
  <si>
    <t>Emprunt</t>
  </si>
  <si>
    <t>Montant</t>
  </si>
  <si>
    <t>Financeur</t>
  </si>
  <si>
    <t>Total Dépenses</t>
  </si>
  <si>
    <t>Total Recettes</t>
  </si>
  <si>
    <t xml:space="preserve">Lot 04 : </t>
  </si>
  <si>
    <t xml:space="preserve">Lot 02 : </t>
  </si>
  <si>
    <t>Lot 03 :</t>
  </si>
  <si>
    <t>Total aides publiques</t>
  </si>
  <si>
    <t>Total autofinancement</t>
  </si>
  <si>
    <t>FEDER</t>
  </si>
  <si>
    <t>FEADER</t>
  </si>
  <si>
    <t>%</t>
  </si>
  <si>
    <t>Autres financeurs privés</t>
  </si>
  <si>
    <t>AMO Phase travaux</t>
  </si>
  <si>
    <t>Total Travaux</t>
  </si>
  <si>
    <t>PETR</t>
  </si>
  <si>
    <t>Fonds Européens</t>
  </si>
  <si>
    <t>Aides Privées</t>
  </si>
  <si>
    <t>Certificats d'Economies d'Energie</t>
  </si>
  <si>
    <t>Fonds propres</t>
  </si>
  <si>
    <t>Lot 01 : Nom du lot</t>
  </si>
  <si>
    <t>Lot 05 :</t>
  </si>
  <si>
    <t xml:space="preserve">Lot 06 : </t>
  </si>
  <si>
    <t>Autres financeurs publics</t>
  </si>
  <si>
    <t>Total aides privées</t>
  </si>
  <si>
    <t xml:space="preserve">Maître d'ouvrage : </t>
  </si>
  <si>
    <t xml:space="preserve">Nom de l'opération : </t>
  </si>
  <si>
    <t>Total Prestations Intellectuelles</t>
  </si>
  <si>
    <t>Département</t>
  </si>
  <si>
    <t>Ex : instruction, notifié…</t>
  </si>
  <si>
    <t xml:space="preserve">Date : </t>
  </si>
  <si>
    <t>Modèle mis à jour le 19/09/2025</t>
  </si>
  <si>
    <t>État</t>
  </si>
  <si>
    <t>Lot 07 :</t>
  </si>
  <si>
    <t xml:space="preserve">Lot 08 : </t>
  </si>
  <si>
    <t>Lot 09 :</t>
  </si>
  <si>
    <t>Lot 10 :</t>
  </si>
  <si>
    <t>Plan de financement</t>
  </si>
  <si>
    <t>Études préalables</t>
  </si>
  <si>
    <t>Étude de sol</t>
  </si>
  <si>
    <t>Étude de faisabilité</t>
  </si>
  <si>
    <t>Total Études Préalables</t>
  </si>
  <si>
    <t>EPCI</t>
  </si>
  <si>
    <t>Lot 11 :</t>
  </si>
  <si>
    <t>Lot 12 :</t>
  </si>
  <si>
    <t>Lot 13 :</t>
  </si>
  <si>
    <t>CAF</t>
  </si>
  <si>
    <t>Lot ... :</t>
  </si>
  <si>
    <t>à compléter</t>
  </si>
  <si>
    <t>calcul automatique</t>
  </si>
  <si>
    <t xml:space="preserve">Participation prévue dans le plan de financement : </t>
  </si>
  <si>
    <r>
      <rPr>
        <b/>
        <sz val="11"/>
        <color theme="1"/>
        <rFont val="Calibri"/>
        <family val="2"/>
        <scheme val="minor"/>
      </rPr>
      <t>Participation minimale du maître d'ouvrage***</t>
    </r>
    <r>
      <rPr>
        <sz val="11"/>
        <color theme="1"/>
        <rFont val="Calibri"/>
        <family val="2"/>
        <scheme val="minor"/>
      </rPr>
      <t xml:space="preserve"> </t>
    </r>
    <r>
      <rPr>
        <i/>
        <sz val="10"/>
        <color theme="1"/>
        <rFont val="Calibri"/>
        <family val="2"/>
        <scheme val="minor"/>
      </rPr>
      <t>(pour les collectivités territoriales et leurs groupements)</t>
    </r>
  </si>
  <si>
    <t xml:space="preserve">Participation minimale à respecter sur le projet*** : </t>
  </si>
  <si>
    <t>Nature de la dépense*</t>
  </si>
  <si>
    <t>Lots ou devis*</t>
  </si>
  <si>
    <t>Dispositif*</t>
  </si>
  <si>
    <t>Etat d'avancement**</t>
  </si>
  <si>
    <r>
      <t>(*) Nature de la dépense, lots ou devis, dispositifs : l</t>
    </r>
    <r>
      <rPr>
        <sz val="10"/>
        <color theme="1"/>
        <rFont val="Calibri"/>
        <family val="2"/>
        <scheme val="minor"/>
      </rPr>
      <t>es items en italique sont données à titre d'exemple. Il y a lieu de les modifier si nécessaire pour ajuster en fonction de la réalité du projet.</t>
    </r>
    <r>
      <rPr>
        <sz val="11"/>
        <color theme="1"/>
        <rFont val="Calibri"/>
        <family val="2"/>
        <scheme val="minor"/>
      </rPr>
      <t xml:space="preserve">
</t>
    </r>
    <r>
      <rPr>
        <sz val="3"/>
        <color theme="1"/>
        <rFont val="Calibri"/>
        <family val="2"/>
        <scheme val="minor"/>
      </rPr>
      <t xml:space="preserve">
</t>
    </r>
    <r>
      <rPr>
        <sz val="11"/>
        <color theme="1"/>
        <rFont val="Calibri"/>
        <family val="2"/>
        <scheme val="minor"/>
      </rPr>
      <t xml:space="preserve">(**) Etat d'avancement : </t>
    </r>
    <r>
      <rPr>
        <sz val="10"/>
        <color theme="1"/>
        <rFont val="Calibri"/>
        <family val="2"/>
        <scheme val="minor"/>
      </rPr>
      <t>indiquer dans cette colonne du tableau des recettes si l'aide à déja été notifié ou si elle en cours d'instruction.</t>
    </r>
    <r>
      <rPr>
        <sz val="11"/>
        <color theme="1"/>
        <rFont val="Calibri"/>
        <family val="2"/>
        <scheme val="minor"/>
      </rPr>
      <t xml:space="preserve">
</t>
    </r>
    <r>
      <rPr>
        <sz val="3"/>
        <color theme="1"/>
        <rFont val="Calibri"/>
        <family val="2"/>
        <scheme val="minor"/>
      </rPr>
      <t xml:space="preserve">
</t>
    </r>
    <r>
      <rPr>
        <sz val="11"/>
        <color theme="1"/>
        <rFont val="Calibri"/>
        <family val="2"/>
        <scheme val="minor"/>
      </rPr>
      <t xml:space="preserve">(***) Participation minimale du maître d'ouvrage 
</t>
    </r>
    <r>
      <rPr>
        <sz val="10"/>
        <color theme="1"/>
        <rFont val="Calibri"/>
        <family val="2"/>
        <scheme val="minor"/>
      </rPr>
      <t xml:space="preserve">Toute collectivité territoriale ou tout groupement de collectivités territoriales, maître d'ouvrage d'une opération d'investissement, doit assurer une participation minimale au financement de ce projet.
Cette participation est calculée au regard du montant total des financements apportés par des personnes publiques à ce projet.
</t>
    </r>
    <r>
      <rPr>
        <sz val="3"/>
        <color theme="1"/>
        <rFont val="Calibri"/>
        <family val="2"/>
        <scheme val="minor"/>
      </rPr>
      <t xml:space="preserve">
</t>
    </r>
    <r>
      <rPr>
        <sz val="10"/>
        <color theme="1"/>
        <rFont val="Calibri"/>
        <family val="2"/>
        <scheme val="minor"/>
      </rPr>
      <t xml:space="preserve">Le taux de participation financière minimale obligatoire du maître d’ouvrage à un projet peut être différent selon la nature de la compétence exercée par la collectivité et la nature de l'investissement :
</t>
    </r>
    <r>
      <rPr>
        <sz val="10"/>
        <color theme="1"/>
        <rFont val="Calibri"/>
        <family val="2"/>
      </rPr>
      <t xml:space="preserve">• </t>
    </r>
    <r>
      <rPr>
        <sz val="10"/>
        <color theme="1"/>
        <rFont val="Calibri"/>
        <family val="2"/>
        <scheme val="minor"/>
      </rPr>
      <t xml:space="preserve">La règle de droit commun (1) prévoit que "toute collectivité territoriale ou tout groupement de collectivités territoriales, maître d'ouvrage d'une opération d'investissement, assure une participation minimale au financement de ce projet […] cette participation minimale du maître d'ouvrage est de 20 % du montant total des financements apportés par des personnes publiques à ce projet."
• En revanche, la quotité minimale atteint 30 % lorsqu’il s’agit de compétences à chef de file (2), telles que définies à l’article L.1111-9 du même code.
• Une participation inférieure peut être fixée par le représentant de l'Etat dans le département lorsqu'il estime que la participation minimale prévue est disproportionnée au vu de la capacité financière du maître d'ouvrage, notamment pour les projets de rénovation énergétique des bâtiments scolaires (3).
</t>
    </r>
    <r>
      <rPr>
        <i/>
        <sz val="9"/>
        <color theme="1"/>
        <rFont val="Calibri"/>
        <family val="2"/>
        <scheme val="minor"/>
      </rPr>
      <t>(1) III de l’article L.1111-10 du Code général des collectivités territoriales
(2) Article L.1111-9 du Code général des collectivités territoriales
(3) Article L. 1111-10 du Code général des collectivités territoriales modifié par la LOI n°2024-279 du 29 mars 2024</t>
    </r>
  </si>
  <si>
    <t>Taux 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</si>
</sst>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40C]_-;\-* #,##0.00\ [$€-40C]_-;_-* &quot;-&quot;??\ [$€-40C]_-;_-@_-"/>
    <numFmt numFmtId="165" formatCode="#,##0.00\ &quot;€&quot;"/>
    <numFmt numFmtId="166" formatCode="0.0%"/>
  </numFmts>
  <fonts count="21"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b/>
      <sz val="11"/>
      <name val="Calibri"/>
      <family val="2"/>
      <scheme val="minor"/>
    </font>
    <font>
      <i/>
      <sz val="11"/>
      <name val="Calibri"/>
      <family val="2"/>
      <scheme val="minor"/>
    </font>
    <font>
      <sz val="11"/>
      <name val="Calibri"/>
      <family val="2"/>
      <scheme val="minor"/>
    </font>
    <font>
      <b/>
      <i/>
      <sz val="11"/>
      <name val="Calibri"/>
      <family val="2"/>
      <scheme val="minor"/>
    </font>
    <font>
      <b/>
      <sz val="14"/>
      <color theme="1"/>
      <name val="Calibri"/>
      <family val="2"/>
      <scheme val="minor"/>
    </font>
    <font>
      <i/>
      <sz val="10"/>
      <color theme="1" tint="0.499984740745262"/>
      <name val="Calibri"/>
      <family val="2"/>
      <scheme val="minor"/>
    </font>
    <font>
      <i/>
      <sz val="9"/>
      <color theme="1"/>
      <name val="Calibri"/>
      <family val="2"/>
      <scheme val="minor"/>
    </font>
    <font>
      <b/>
      <sz val="16"/>
      <color theme="1"/>
      <name val="Calibri"/>
      <family val="2"/>
      <scheme val="minor"/>
    </font>
    <font>
      <sz val="16"/>
      <color theme="1"/>
      <name val="Calibri"/>
      <family val="2"/>
      <scheme val="minor"/>
    </font>
    <font>
      <sz val="26"/>
      <color theme="1"/>
      <name val="Calibri"/>
      <family val="2"/>
      <scheme val="minor"/>
    </font>
    <font>
      <sz val="10"/>
      <color theme="1"/>
      <name val="Calibri"/>
      <family val="2"/>
      <scheme val="minor"/>
    </font>
    <font>
      <i/>
      <sz val="10"/>
      <color theme="1"/>
      <name val="Calibri"/>
      <family val="2"/>
      <scheme val="minor"/>
    </font>
    <font>
      <i/>
      <sz val="9"/>
      <color theme="1" tint="0.499984740745262"/>
      <name val="Calibri"/>
      <family val="2"/>
      <scheme val="minor"/>
    </font>
    <font>
      <sz val="10"/>
      <name val="Calibri"/>
      <family val="2"/>
      <scheme val="minor"/>
    </font>
    <font>
      <sz val="3"/>
      <color theme="1"/>
      <name val="Calibri"/>
      <family val="2"/>
      <scheme val="minor"/>
    </font>
    <font>
      <sz val="10"/>
      <color theme="1"/>
      <name val="Calibri"/>
      <family val="2"/>
    </font>
  </fonts>
  <fills count="11">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E2C5A8"/>
        <bgColor indexed="64"/>
      </patternFill>
    </fill>
    <fill>
      <patternFill patternType="solid">
        <fgColor theme="0"/>
        <bgColor indexed="64"/>
      </patternFill>
    </fill>
    <fill>
      <patternFill patternType="solid">
        <fgColor rgb="FFDA9694"/>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6">
    <xf numFmtId="0" fontId="0" fillId="0" borderId="0" xfId="0"/>
    <xf numFmtId="0" fontId="0" fillId="0" borderId="17" xfId="0" applyBorder="1"/>
    <xf numFmtId="0" fontId="0" fillId="0" borderId="18" xfId="0" applyBorder="1"/>
    <xf numFmtId="0" fontId="3" fillId="4" borderId="1" xfId="0" applyFont="1" applyFill="1" applyBorder="1"/>
    <xf numFmtId="0" fontId="2" fillId="4" borderId="5" xfId="0" applyFont="1" applyFill="1" applyBorder="1" applyAlignment="1">
      <alignment horizontal="left" vertical="center"/>
    </xf>
    <xf numFmtId="0" fontId="0" fillId="4" borderId="1" xfId="0" applyFill="1" applyBorder="1"/>
    <xf numFmtId="0" fontId="0" fillId="3" borderId="7" xfId="0" applyFill="1" applyBorder="1"/>
    <xf numFmtId="0" fontId="2" fillId="8" borderId="21" xfId="0" applyFont="1" applyFill="1" applyBorder="1" applyAlignment="1">
      <alignment horizontal="center" vertical="center"/>
    </xf>
    <xf numFmtId="0" fontId="2" fillId="8" borderId="22" xfId="0" applyFont="1" applyFill="1" applyBorder="1" applyAlignment="1">
      <alignment horizontal="center" vertical="center"/>
    </xf>
    <xf numFmtId="0" fontId="2" fillId="8" borderId="23" xfId="0" applyFont="1" applyFill="1" applyBorder="1" applyAlignment="1">
      <alignment horizontal="center" vertical="center"/>
    </xf>
    <xf numFmtId="0" fontId="2" fillId="8" borderId="3" xfId="0" applyFont="1" applyFill="1" applyBorder="1" applyAlignment="1">
      <alignment horizontal="center" vertical="center"/>
    </xf>
    <xf numFmtId="0" fontId="3" fillId="4" borderId="20" xfId="0" applyFont="1" applyFill="1" applyBorder="1"/>
    <xf numFmtId="0" fontId="0" fillId="4" borderId="7" xfId="0" applyFill="1" applyBorder="1"/>
    <xf numFmtId="0" fontId="2" fillId="5" borderId="19" xfId="0" applyFont="1" applyFill="1" applyBorder="1"/>
    <xf numFmtId="0" fontId="2" fillId="5" borderId="20" xfId="0" applyFont="1" applyFill="1" applyBorder="1" applyAlignment="1">
      <alignment horizontal="center"/>
    </xf>
    <xf numFmtId="164" fontId="0" fillId="7" borderId="26" xfId="0" applyNumberFormat="1" applyFill="1" applyBorder="1"/>
    <xf numFmtId="0" fontId="0" fillId="3" borderId="20" xfId="0" applyFill="1" applyBorder="1"/>
    <xf numFmtId="0" fontId="0" fillId="0" borderId="0" xfId="0" applyAlignment="1">
      <alignment vertical="center"/>
    </xf>
    <xf numFmtId="0" fontId="0" fillId="0" borderId="0" xfId="0" applyAlignment="1">
      <alignment horizontal="left" vertical="center"/>
    </xf>
    <xf numFmtId="0" fontId="2" fillId="6" borderId="19" xfId="0" applyFont="1" applyFill="1" applyBorder="1" applyAlignment="1">
      <alignment horizontal="right" vertical="center"/>
    </xf>
    <xf numFmtId="0" fontId="2" fillId="6" borderId="6" xfId="0" applyFont="1" applyFill="1" applyBorder="1" applyAlignment="1">
      <alignment horizontal="right" vertical="center"/>
    </xf>
    <xf numFmtId="0" fontId="10" fillId="9" borderId="16" xfId="0" applyFont="1" applyFill="1" applyBorder="1" applyAlignment="1"/>
    <xf numFmtId="0" fontId="2" fillId="3" borderId="19" xfId="0" applyFont="1" applyFill="1" applyBorder="1" applyAlignment="1">
      <alignment horizontal="left"/>
    </xf>
    <xf numFmtId="0" fontId="2" fillId="3" borderId="6" xfId="0" applyFont="1" applyFill="1" applyBorder="1" applyAlignment="1">
      <alignment horizontal="left"/>
    </xf>
    <xf numFmtId="0" fontId="2" fillId="6" borderId="5" xfId="0" applyFont="1" applyFill="1" applyBorder="1" applyAlignment="1">
      <alignment horizontal="right" vertical="center"/>
    </xf>
    <xf numFmtId="0" fontId="2" fillId="0" borderId="16" xfId="0" applyFont="1" applyFill="1" applyBorder="1" applyAlignment="1">
      <alignment horizontal="center"/>
    </xf>
    <xf numFmtId="0" fontId="13" fillId="0" borderId="0" xfId="0" applyFont="1" applyAlignment="1">
      <alignment horizontal="center"/>
    </xf>
    <xf numFmtId="165" fontId="0" fillId="4" borderId="1" xfId="0" applyNumberFormat="1" applyFill="1" applyBorder="1"/>
    <xf numFmtId="0" fontId="2" fillId="2" borderId="19" xfId="0" applyFont="1" applyFill="1" applyBorder="1" applyAlignment="1">
      <alignment horizontal="center" vertical="center"/>
    </xf>
    <xf numFmtId="0" fontId="2" fillId="2" borderId="28" xfId="0" applyFont="1" applyFill="1" applyBorder="1" applyAlignment="1">
      <alignment horizontal="center" vertical="center"/>
    </xf>
    <xf numFmtId="0" fontId="8" fillId="7" borderId="7" xfId="0" applyFont="1" applyFill="1" applyBorder="1"/>
    <xf numFmtId="165" fontId="0" fillId="7" borderId="7" xfId="0" applyNumberFormat="1" applyFill="1" applyBorder="1"/>
    <xf numFmtId="165" fontId="0" fillId="7" borderId="29" xfId="0" applyNumberFormat="1" applyFill="1" applyBorder="1"/>
    <xf numFmtId="0" fontId="6" fillId="5" borderId="1" xfId="0" applyFont="1" applyFill="1" applyBorder="1"/>
    <xf numFmtId="165" fontId="7" fillId="5" borderId="1" xfId="0" applyNumberFormat="1" applyFont="1" applyFill="1" applyBorder="1"/>
    <xf numFmtId="165" fontId="7" fillId="7" borderId="7" xfId="0" applyNumberFormat="1" applyFont="1" applyFill="1" applyBorder="1"/>
    <xf numFmtId="165" fontId="7" fillId="7" borderId="29" xfId="0" applyNumberFormat="1" applyFont="1" applyFill="1" applyBorder="1"/>
    <xf numFmtId="0" fontId="3" fillId="3" borderId="1" xfId="0" applyFont="1" applyFill="1" applyBorder="1" applyAlignment="1">
      <alignment vertical="center"/>
    </xf>
    <xf numFmtId="165" fontId="0" fillId="3" borderId="1" xfId="0" applyNumberFormat="1" applyFill="1" applyBorder="1"/>
    <xf numFmtId="0" fontId="4" fillId="7" borderId="7" xfId="0" applyFont="1" applyFill="1" applyBorder="1"/>
    <xf numFmtId="165" fontId="0" fillId="2" borderId="12" xfId="2" applyNumberFormat="1" applyFont="1" applyFill="1" applyBorder="1" applyAlignment="1">
      <alignment vertical="center"/>
    </xf>
    <xf numFmtId="165" fontId="0" fillId="2" borderId="13" xfId="2" applyNumberFormat="1" applyFont="1" applyFill="1" applyBorder="1" applyAlignment="1">
      <alignment vertical="center"/>
    </xf>
    <xf numFmtId="10" fontId="0" fillId="0" borderId="0" xfId="0" applyNumberFormat="1"/>
    <xf numFmtId="9" fontId="0" fillId="0" borderId="0" xfId="0" applyNumberFormat="1"/>
    <xf numFmtId="165" fontId="0" fillId="7" borderId="30" xfId="0" applyNumberFormat="1" applyFill="1" applyBorder="1"/>
    <xf numFmtId="0" fontId="2" fillId="0" borderId="0" xfId="0" applyFont="1" applyFill="1" applyBorder="1" applyAlignment="1">
      <alignment horizontal="center"/>
    </xf>
    <xf numFmtId="44" fontId="0" fillId="0" borderId="0" xfId="1" applyFont="1" applyFill="1" applyBorder="1"/>
    <xf numFmtId="9" fontId="0" fillId="0" borderId="0" xfId="2" applyFont="1" applyFill="1" applyBorder="1"/>
    <xf numFmtId="0" fontId="0" fillId="0" borderId="0" xfId="0" applyFill="1" applyBorder="1"/>
    <xf numFmtId="0" fontId="0" fillId="5" borderId="7" xfId="0" applyFill="1" applyBorder="1"/>
    <xf numFmtId="0" fontId="2" fillId="2" borderId="20" xfId="0" applyFont="1" applyFill="1" applyBorder="1" applyAlignment="1">
      <alignment horizontal="center" vertical="center"/>
    </xf>
    <xf numFmtId="0" fontId="2" fillId="0" borderId="25" xfId="0" applyFont="1" applyFill="1" applyBorder="1" applyAlignment="1">
      <alignment horizontal="center"/>
    </xf>
    <xf numFmtId="0" fontId="2" fillId="0" borderId="15" xfId="0" applyFont="1" applyFill="1" applyBorder="1" applyAlignment="1">
      <alignment horizontal="center"/>
    </xf>
    <xf numFmtId="0" fontId="2" fillId="2" borderId="20" xfId="0" applyFont="1" applyFill="1" applyBorder="1" applyAlignment="1">
      <alignment horizontal="center" vertical="center"/>
    </xf>
    <xf numFmtId="166" fontId="0" fillId="4" borderId="1" xfId="2" applyNumberFormat="1" applyFont="1" applyFill="1" applyBorder="1" applyAlignment="1">
      <alignment horizontal="center"/>
    </xf>
    <xf numFmtId="165" fontId="0" fillId="7" borderId="7" xfId="0" applyNumberFormat="1" applyFill="1" applyBorder="1" applyAlignment="1">
      <alignment horizontal="center"/>
    </xf>
    <xf numFmtId="166" fontId="0" fillId="3" borderId="2" xfId="2" applyNumberFormat="1" applyFont="1" applyFill="1" applyBorder="1" applyAlignment="1">
      <alignment horizontal="center"/>
    </xf>
    <xf numFmtId="165" fontId="0" fillId="7" borderId="27" xfId="0" applyNumberFormat="1" applyFill="1" applyBorder="1" applyAlignment="1">
      <alignment horizontal="center"/>
    </xf>
    <xf numFmtId="44" fontId="0" fillId="8" borderId="24" xfId="0" applyNumberFormat="1" applyFill="1" applyBorder="1" applyAlignment="1">
      <alignment vertical="center"/>
    </xf>
    <xf numFmtId="9" fontId="0" fillId="3" borderId="39" xfId="2" applyFont="1" applyFill="1" applyBorder="1" applyAlignment="1">
      <alignment horizontal="center"/>
    </xf>
    <xf numFmtId="0" fontId="17" fillId="0" borderId="38" xfId="0" applyFont="1" applyBorder="1" applyAlignment="1">
      <alignment horizontal="right"/>
    </xf>
    <xf numFmtId="0" fontId="17" fillId="0" borderId="32" xfId="0" applyFont="1" applyBorder="1" applyAlignment="1">
      <alignment horizontal="right"/>
    </xf>
    <xf numFmtId="165" fontId="0" fillId="3" borderId="20" xfId="0" applyNumberFormat="1" applyFill="1" applyBorder="1"/>
    <xf numFmtId="165" fontId="0" fillId="3" borderId="7" xfId="0" applyNumberFormat="1" applyFill="1" applyBorder="1"/>
    <xf numFmtId="165" fontId="0" fillId="5" borderId="7" xfId="0" applyNumberFormat="1" applyFill="1" applyBorder="1"/>
    <xf numFmtId="165" fontId="0" fillId="4" borderId="20" xfId="1" applyNumberFormat="1" applyFont="1" applyFill="1" applyBorder="1"/>
    <xf numFmtId="165" fontId="0" fillId="4" borderId="1" xfId="1" applyNumberFormat="1" applyFont="1" applyFill="1" applyBorder="1"/>
    <xf numFmtId="165" fontId="0" fillId="4" borderId="7" xfId="0" applyNumberFormat="1" applyFill="1" applyBorder="1"/>
    <xf numFmtId="9" fontId="0" fillId="7" borderId="28" xfId="2" applyFont="1" applyFill="1" applyBorder="1"/>
    <xf numFmtId="9" fontId="0" fillId="7" borderId="30" xfId="2" applyFont="1" applyFill="1" applyBorder="1"/>
    <xf numFmtId="9" fontId="0" fillId="7" borderId="29" xfId="2" applyFont="1" applyFill="1" applyBorder="1"/>
    <xf numFmtId="0" fontId="3" fillId="0" borderId="4" xfId="0" applyFont="1" applyBorder="1"/>
    <xf numFmtId="0" fontId="3" fillId="0" borderId="43" xfId="0" applyFont="1" applyBorder="1"/>
    <xf numFmtId="0" fontId="0" fillId="0" borderId="43" xfId="0" applyBorder="1"/>
    <xf numFmtId="0" fontId="0" fillId="0" borderId="44" xfId="0" applyBorder="1"/>
    <xf numFmtId="0" fontId="2" fillId="4" borderId="19" xfId="0" applyFont="1" applyFill="1" applyBorder="1" applyAlignment="1">
      <alignment vertical="center"/>
    </xf>
    <xf numFmtId="0" fontId="2" fillId="4" borderId="5" xfId="0" applyFont="1" applyFill="1" applyBorder="1" applyAlignment="1">
      <alignment vertical="center"/>
    </xf>
    <xf numFmtId="0" fontId="2" fillId="4" borderId="6" xfId="0" applyFont="1" applyFill="1" applyBorder="1" applyAlignment="1">
      <alignment vertical="center"/>
    </xf>
    <xf numFmtId="165" fontId="0" fillId="5" borderId="1" xfId="0" applyNumberFormat="1" applyFill="1" applyBorder="1"/>
    <xf numFmtId="165" fontId="0" fillId="5" borderId="20" xfId="0" applyNumberFormat="1" applyFill="1" applyBorder="1"/>
    <xf numFmtId="0" fontId="2" fillId="5" borderId="5" xfId="0" applyFont="1" applyFill="1" applyBorder="1"/>
    <xf numFmtId="0" fontId="2" fillId="5" borderId="6" xfId="0" applyFont="1" applyFill="1" applyBorder="1"/>
    <xf numFmtId="44" fontId="0" fillId="7" borderId="12" xfId="1" applyFont="1" applyFill="1" applyBorder="1"/>
    <xf numFmtId="9" fontId="0" fillId="7" borderId="13" xfId="2" applyFont="1" applyFill="1" applyBorder="1"/>
    <xf numFmtId="164" fontId="0" fillId="7" borderId="12" xfId="0" applyNumberFormat="1" applyFill="1" applyBorder="1" applyAlignment="1">
      <alignment horizontal="center"/>
    </xf>
    <xf numFmtId="0" fontId="3" fillId="5" borderId="1" xfId="0" applyFont="1" applyFill="1" applyBorder="1"/>
    <xf numFmtId="165" fontId="18" fillId="2" borderId="24" xfId="2" applyNumberFormat="1" applyFont="1" applyFill="1" applyBorder="1" applyAlignment="1">
      <alignment horizontal="center" vertical="center" wrapText="1"/>
    </xf>
    <xf numFmtId="9" fontId="0" fillId="7" borderId="40" xfId="2" applyFont="1" applyFill="1" applyBorder="1" applyAlignment="1">
      <alignment horizontal="center"/>
    </xf>
    <xf numFmtId="166" fontId="0" fillId="5" borderId="1" xfId="2" applyNumberFormat="1" applyFont="1" applyFill="1" applyBorder="1" applyAlignment="1">
      <alignment horizont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8" borderId="25" xfId="0" applyFont="1" applyFill="1" applyBorder="1" applyAlignment="1">
      <alignment horizontal="center" vertical="center"/>
    </xf>
    <xf numFmtId="0" fontId="12" fillId="8" borderId="15" xfId="0" applyFont="1" applyFill="1" applyBorder="1" applyAlignment="1">
      <alignment horizontal="center" vertical="center"/>
    </xf>
    <xf numFmtId="0" fontId="12" fillId="8" borderId="16" xfId="0" applyFont="1" applyFill="1" applyBorder="1" applyAlignment="1">
      <alignment horizontal="center" vertical="center"/>
    </xf>
    <xf numFmtId="0" fontId="2" fillId="2" borderId="4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11" fillId="0" borderId="0" xfId="0" applyFont="1" applyBorder="1" applyAlignment="1">
      <alignment horizontal="right"/>
    </xf>
    <xf numFmtId="11" fontId="14" fillId="10" borderId="25" xfId="0" applyNumberFormat="1" applyFont="1" applyFill="1" applyBorder="1" applyAlignment="1">
      <alignment horizontal="center" vertical="center" wrapText="1"/>
    </xf>
    <xf numFmtId="11" fontId="14" fillId="10" borderId="15" xfId="0" applyNumberFormat="1" applyFont="1" applyFill="1" applyBorder="1" applyAlignment="1">
      <alignment horizontal="center" vertical="center" wrapText="1"/>
    </xf>
    <xf numFmtId="11" fontId="14" fillId="10" borderId="16" xfId="0" applyNumberFormat="1" applyFont="1" applyFill="1" applyBorder="1" applyAlignment="1">
      <alignment horizontal="center" vertical="center" wrapText="1"/>
    </xf>
    <xf numFmtId="0" fontId="2" fillId="0" borderId="20" xfId="0" applyFont="1" applyFill="1" applyBorder="1" applyAlignment="1">
      <alignment horizontal="left" vertical="center"/>
    </xf>
    <xf numFmtId="0" fontId="2" fillId="0" borderId="28" xfId="0" applyFont="1" applyFill="1" applyBorder="1" applyAlignment="1">
      <alignment horizontal="left" vertical="center"/>
    </xf>
    <xf numFmtId="0" fontId="2" fillId="0" borderId="1" xfId="0" applyFont="1" applyFill="1" applyBorder="1" applyAlignment="1">
      <alignment horizontal="left" vertical="center"/>
    </xf>
    <xf numFmtId="0" fontId="2" fillId="0" borderId="30" xfId="0" applyFont="1" applyFill="1" applyBorder="1" applyAlignment="1">
      <alignment horizontal="left" vertical="center"/>
    </xf>
    <xf numFmtId="0" fontId="2" fillId="0" borderId="7" xfId="0" applyFont="1" applyFill="1" applyBorder="1" applyAlignment="1">
      <alignment horizontal="left" vertical="center"/>
    </xf>
    <xf numFmtId="0" fontId="2" fillId="0" borderId="29" xfId="0" applyFont="1" applyFill="1" applyBorder="1" applyAlignment="1">
      <alignment horizontal="left" vertical="center"/>
    </xf>
    <xf numFmtId="0" fontId="2" fillId="2" borderId="23"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0" borderId="8" xfId="0" applyFont="1" applyFill="1" applyBorder="1" applyAlignment="1">
      <alignment horizontal="center"/>
    </xf>
    <xf numFmtId="0" fontId="2" fillId="0" borderId="9" xfId="0" applyFont="1" applyFill="1" applyBorder="1" applyAlignment="1">
      <alignment horizontal="center"/>
    </xf>
    <xf numFmtId="0" fontId="2" fillId="2" borderId="2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2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2" fillId="7" borderId="11" xfId="0" applyFont="1" applyFill="1" applyBorder="1" applyAlignment="1">
      <alignment horizontal="center"/>
    </xf>
    <xf numFmtId="0" fontId="2" fillId="7" borderId="12" xfId="0" applyFont="1" applyFill="1" applyBorder="1" applyAlignment="1">
      <alignment horizontal="center"/>
    </xf>
    <xf numFmtId="0" fontId="2" fillId="0" borderId="4" xfId="0" applyFont="1" applyFill="1" applyBorder="1" applyAlignment="1">
      <alignment horizontal="center"/>
    </xf>
    <xf numFmtId="0" fontId="2" fillId="7" borderId="25" xfId="0" applyFont="1" applyFill="1" applyBorder="1" applyAlignment="1">
      <alignment horizontal="center"/>
    </xf>
    <xf numFmtId="0" fontId="2" fillId="7" borderId="34" xfId="0" applyFont="1" applyFill="1" applyBorder="1" applyAlignment="1">
      <alignment horizontal="center"/>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0" fillId="0" borderId="36" xfId="0" applyBorder="1" applyAlignment="1">
      <alignment horizontal="left"/>
    </xf>
    <xf numFmtId="0" fontId="0" fillId="0" borderId="39" xfId="0" applyBorder="1" applyAlignment="1">
      <alignment horizontal="left"/>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0" fillId="0" borderId="37" xfId="0" applyBorder="1" applyAlignment="1">
      <alignment horizontal="left"/>
    </xf>
    <xf numFmtId="0" fontId="0" fillId="0" borderId="40" xfId="0" applyBorder="1" applyAlignment="1">
      <alignment horizontal="left"/>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8" borderId="11" xfId="0" applyFont="1" applyFill="1" applyBorder="1" applyAlignment="1">
      <alignment horizontal="center" vertical="center"/>
    </xf>
    <xf numFmtId="0" fontId="9" fillId="8" borderId="12" xfId="0" applyFont="1" applyFill="1" applyBorder="1" applyAlignment="1">
      <alignment horizontal="center" vertical="center"/>
    </xf>
    <xf numFmtId="44" fontId="15" fillId="8" borderId="24" xfId="0" applyNumberFormat="1" applyFont="1" applyFill="1" applyBorder="1" applyAlignment="1">
      <alignment horizontal="center" vertical="center" wrapText="1"/>
    </xf>
    <xf numFmtId="44" fontId="15" fillId="8" borderId="16" xfId="0" applyNumberFormat="1" applyFont="1" applyFill="1" applyBorder="1" applyAlignment="1">
      <alignment horizontal="center" vertical="center" wrapTex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7" borderId="14" xfId="0" applyFont="1" applyFill="1" applyBorder="1" applyAlignment="1">
      <alignment horizontal="center"/>
    </xf>
    <xf numFmtId="0" fontId="2" fillId="7" borderId="26" xfId="0" applyFont="1" applyFill="1" applyBorder="1" applyAlignment="1">
      <alignment horizontal="center"/>
    </xf>
    <xf numFmtId="0" fontId="0" fillId="0" borderId="2" xfId="0" applyBorder="1" applyAlignment="1">
      <alignment horizontal="left" vertical="center" wrapText="1"/>
    </xf>
    <xf numFmtId="0" fontId="0" fillId="0" borderId="47" xfId="0" applyBorder="1" applyAlignment="1">
      <alignment horizontal="left" vertical="center" wrapText="1"/>
    </xf>
    <xf numFmtId="0" fontId="0" fillId="0" borderId="31" xfId="0" applyBorder="1" applyAlignment="1">
      <alignment horizontal="left" vertical="center" wrapText="1"/>
    </xf>
  </cellXfs>
  <cellStyles count="3">
    <cellStyle name="Monétaire" xfId="1" builtinId="4"/>
    <cellStyle name="Normal" xfId="0" builtinId="0"/>
    <cellStyle name="Pourcentage" xfId="2" builtinId="5"/>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E2C5A8"/>
      <color rgb="FF996633"/>
      <color rgb="FFCCCCFF"/>
      <color rgb="FFFC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1143000</xdr:colOff>
      <xdr:row>1</xdr:row>
      <xdr:rowOff>19050</xdr:rowOff>
    </xdr:from>
    <xdr:to>
      <xdr:col>1</xdr:col>
      <xdr:colOff>1203960</xdr:colOff>
      <xdr:row>1</xdr:row>
      <xdr:rowOff>575310</xdr:rowOff>
    </xdr:to>
    <xdr:pic>
      <xdr:nvPicPr>
        <xdr:cNvPr id="2" name="Image 1">
          <a:extLst>
            <a:ext uri="{FF2B5EF4-FFF2-40B4-BE49-F238E27FC236}">
              <a16:creationId xmlns:a16="http://schemas.microsoft.com/office/drawing/2014/main" id="{D240C72F-C4E0-4B42-AB4B-E62DD17937D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80" t="13643" r="5590" b="13778"/>
        <a:stretch/>
      </xdr:blipFill>
      <xdr:spPr>
        <a:xfrm>
          <a:off x="1143000" y="209550"/>
          <a:ext cx="1699260" cy="556260"/>
        </a:xfrm>
        <a:prstGeom prst="rect">
          <a:avLst/>
        </a:prstGeom>
      </xdr:spPr>
    </xdr:pic>
    <xdr:clientData/>
  </xdr:twoCellAnchor>
  <xdr:twoCellAnchor editAs="oneCell">
    <xdr:from>
      <xdr:col>7</xdr:col>
      <xdr:colOff>920750</xdr:colOff>
      <xdr:row>1</xdr:row>
      <xdr:rowOff>31750</xdr:rowOff>
    </xdr:from>
    <xdr:to>
      <xdr:col>10</xdr:col>
      <xdr:colOff>88072</xdr:colOff>
      <xdr:row>1</xdr:row>
      <xdr:rowOff>551766</xdr:rowOff>
    </xdr:to>
    <xdr:pic>
      <xdr:nvPicPr>
        <xdr:cNvPr id="3" name="Image 2">
          <a:extLst>
            <a:ext uri="{FF2B5EF4-FFF2-40B4-BE49-F238E27FC236}">
              <a16:creationId xmlns:a16="http://schemas.microsoft.com/office/drawing/2014/main" id="{5E75BF31-0B92-44C5-A2DB-A14E744EDED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91850" y="222250"/>
          <a:ext cx="1993072" cy="520016"/>
        </a:xfrm>
        <a:prstGeom prst="rect">
          <a:avLst/>
        </a:prstGeom>
        <a:solidFill>
          <a:schemeClr val="bg1"/>
        </a:solidFill>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92DB6-4CA8-4951-AD6A-3D76900B88B6}">
  <sheetPr>
    <pageSetUpPr fitToPage="1"/>
  </sheetPr>
  <dimension ref="A1:K47"/>
  <sheetViews>
    <sheetView tabSelected="1" view="pageBreakPreview" topLeftCell="C26" zoomScaleNormal="100" zoomScaleSheetLayoutView="100" workbookViewId="0">
      <selection activeCell="B44" sqref="B44"/>
    </sheetView>
  </sheetViews>
  <sheetFormatPr baseColWidth="10" defaultRowHeight="14.5" x14ac:dyDescent="0.35"/>
  <cols>
    <col min="1" max="1" width="23.453125" customWidth="1"/>
    <col min="2" max="2" width="30.1796875" customWidth="1"/>
    <col min="3" max="3" width="21.6328125" customWidth="1"/>
    <col min="4" max="4" width="11.6328125" customWidth="1"/>
    <col min="5" max="5" width="21.6328125" customWidth="1"/>
    <col min="6" max="6" width="4.1796875" customWidth="1"/>
    <col min="7" max="7" width="31.453125" customWidth="1"/>
    <col min="8" max="8" width="15.81640625" customWidth="1"/>
    <col min="9" max="9" width="14.453125" customWidth="1"/>
    <col min="10" max="10" width="10.1796875" customWidth="1"/>
    <col min="11" max="11" width="23.453125" customWidth="1"/>
  </cols>
  <sheetData>
    <row r="1" spans="1:11" ht="15" thickBot="1" x14ac:dyDescent="0.4">
      <c r="H1" s="97" t="s">
        <v>54</v>
      </c>
      <c r="I1" s="97"/>
      <c r="J1" s="97"/>
      <c r="K1" s="97"/>
    </row>
    <row r="2" spans="1:11" ht="46.5" customHeight="1" thickBot="1" x14ac:dyDescent="0.4">
      <c r="C2" s="98" t="s">
        <v>60</v>
      </c>
      <c r="D2" s="99"/>
      <c r="E2" s="99"/>
      <c r="F2" s="99"/>
      <c r="G2" s="100"/>
    </row>
    <row r="3" spans="1:11" ht="15" thickBot="1" x14ac:dyDescent="0.4"/>
    <row r="4" spans="1:11" s="17" customFormat="1" ht="20.149999999999999" customHeight="1" x14ac:dyDescent="0.35">
      <c r="A4" s="19" t="s">
        <v>48</v>
      </c>
      <c r="B4" s="101"/>
      <c r="C4" s="101"/>
      <c r="D4" s="101"/>
      <c r="E4" s="101"/>
      <c r="F4" s="101"/>
      <c r="G4" s="101"/>
      <c r="H4" s="101"/>
      <c r="I4" s="101"/>
      <c r="J4" s="101"/>
      <c r="K4" s="102"/>
    </row>
    <row r="5" spans="1:11" s="17" customFormat="1" ht="20.149999999999999" customHeight="1" x14ac:dyDescent="0.35">
      <c r="A5" s="24" t="s">
        <v>49</v>
      </c>
      <c r="B5" s="103"/>
      <c r="C5" s="103"/>
      <c r="D5" s="103"/>
      <c r="E5" s="103"/>
      <c r="F5" s="103"/>
      <c r="G5" s="103"/>
      <c r="H5" s="103"/>
      <c r="I5" s="103"/>
      <c r="J5" s="103"/>
      <c r="K5" s="104"/>
    </row>
    <row r="6" spans="1:11" s="17" customFormat="1" ht="20.149999999999999" customHeight="1" thickBot="1" x14ac:dyDescent="0.4">
      <c r="A6" s="20" t="s">
        <v>53</v>
      </c>
      <c r="B6" s="105"/>
      <c r="C6" s="105"/>
      <c r="D6" s="105"/>
      <c r="E6" s="105"/>
      <c r="F6" s="105"/>
      <c r="G6" s="105"/>
      <c r="H6" s="105"/>
      <c r="I6" s="105"/>
      <c r="J6" s="105"/>
      <c r="K6" s="106"/>
    </row>
    <row r="7" spans="1:11" ht="15" thickBot="1" x14ac:dyDescent="0.4"/>
    <row r="8" spans="1:11" ht="21.5" thickBot="1" x14ac:dyDescent="0.55000000000000004">
      <c r="A8" s="89" t="s">
        <v>9</v>
      </c>
      <c r="B8" s="90"/>
      <c r="C8" s="90"/>
      <c r="D8" s="90"/>
      <c r="E8" s="91"/>
      <c r="F8" s="26"/>
      <c r="G8" s="92" t="s">
        <v>10</v>
      </c>
      <c r="H8" s="93"/>
      <c r="I8" s="93"/>
      <c r="J8" s="93"/>
      <c r="K8" s="94"/>
    </row>
    <row r="9" spans="1:11" ht="15" customHeight="1" thickBot="1" x14ac:dyDescent="0.4">
      <c r="A9" s="28" t="s">
        <v>17</v>
      </c>
      <c r="B9" s="50" t="s">
        <v>76</v>
      </c>
      <c r="C9" s="50" t="s">
        <v>18</v>
      </c>
      <c r="D9" s="53" t="s">
        <v>81</v>
      </c>
      <c r="E9" s="29" t="s">
        <v>19</v>
      </c>
      <c r="G9" s="7" t="s">
        <v>24</v>
      </c>
      <c r="H9" s="8" t="s">
        <v>78</v>
      </c>
      <c r="I9" s="8" t="s">
        <v>23</v>
      </c>
      <c r="J9" s="9" t="s">
        <v>34</v>
      </c>
      <c r="K9" s="10" t="s">
        <v>79</v>
      </c>
    </row>
    <row r="10" spans="1:11" ht="15" customHeight="1" thickBot="1" x14ac:dyDescent="0.4">
      <c r="A10" s="109" t="s">
        <v>61</v>
      </c>
      <c r="B10" s="3" t="s">
        <v>62</v>
      </c>
      <c r="C10" s="27"/>
      <c r="D10" s="54"/>
      <c r="E10" s="44" t="str">
        <f t="shared" ref="E10:E15" si="0">IF(D10="","",C10*(1+D10))</f>
        <v/>
      </c>
      <c r="G10" s="111" t="s">
        <v>20</v>
      </c>
      <c r="H10" s="112"/>
      <c r="I10" s="112"/>
      <c r="J10" s="112"/>
      <c r="K10" s="21" t="s">
        <v>52</v>
      </c>
    </row>
    <row r="11" spans="1:11" ht="15" customHeight="1" x14ac:dyDescent="0.35">
      <c r="A11" s="109"/>
      <c r="B11" s="3" t="s">
        <v>0</v>
      </c>
      <c r="C11" s="27"/>
      <c r="D11" s="54"/>
      <c r="E11" s="44" t="str">
        <f t="shared" si="0"/>
        <v/>
      </c>
      <c r="G11" s="75" t="s">
        <v>11</v>
      </c>
      <c r="H11" s="11" t="s">
        <v>12</v>
      </c>
      <c r="I11" s="65"/>
      <c r="J11" s="68" t="str">
        <f>IF(I11="","",I11/$I$41)</f>
        <v/>
      </c>
      <c r="K11" s="71"/>
    </row>
    <row r="12" spans="1:11" ht="15" customHeight="1" x14ac:dyDescent="0.35">
      <c r="A12" s="109"/>
      <c r="B12" s="3" t="s">
        <v>63</v>
      </c>
      <c r="C12" s="27"/>
      <c r="D12" s="54"/>
      <c r="E12" s="44" t="str">
        <f t="shared" si="0"/>
        <v/>
      </c>
      <c r="G12" s="76"/>
      <c r="H12" s="3" t="s">
        <v>13</v>
      </c>
      <c r="I12" s="66"/>
      <c r="J12" s="69" t="str">
        <f t="shared" ref="J12:J23" si="1">IF(I12="","",I12/$I$41)</f>
        <v/>
      </c>
      <c r="K12" s="72"/>
    </row>
    <row r="13" spans="1:11" ht="15" customHeight="1" x14ac:dyDescent="0.35">
      <c r="A13" s="109"/>
      <c r="B13" s="3" t="s">
        <v>1</v>
      </c>
      <c r="C13" s="27"/>
      <c r="D13" s="54"/>
      <c r="E13" s="44" t="str">
        <f t="shared" si="0"/>
        <v/>
      </c>
      <c r="G13" s="76"/>
      <c r="H13" s="3"/>
      <c r="I13" s="66"/>
      <c r="J13" s="69" t="str">
        <f t="shared" si="1"/>
        <v/>
      </c>
      <c r="K13" s="73"/>
    </row>
    <row r="14" spans="1:11" ht="15" customHeight="1" x14ac:dyDescent="0.35">
      <c r="A14" s="109"/>
      <c r="B14" s="3" t="s">
        <v>6</v>
      </c>
      <c r="C14" s="27"/>
      <c r="D14" s="54"/>
      <c r="E14" s="44" t="str">
        <f t="shared" si="0"/>
        <v/>
      </c>
      <c r="G14" s="76" t="s">
        <v>55</v>
      </c>
      <c r="H14" s="3" t="s">
        <v>14</v>
      </c>
      <c r="I14" s="66"/>
      <c r="J14" s="69" t="str">
        <f t="shared" si="1"/>
        <v/>
      </c>
      <c r="K14" s="73"/>
    </row>
    <row r="15" spans="1:11" ht="15" customHeight="1" x14ac:dyDescent="0.35">
      <c r="A15" s="109"/>
      <c r="B15" s="3" t="s">
        <v>13</v>
      </c>
      <c r="C15" s="27"/>
      <c r="D15" s="54"/>
      <c r="E15" s="44" t="str">
        <f t="shared" si="0"/>
        <v/>
      </c>
      <c r="G15" s="76"/>
      <c r="H15" s="3" t="s">
        <v>15</v>
      </c>
      <c r="I15" s="66"/>
      <c r="J15" s="69" t="str">
        <f t="shared" si="1"/>
        <v/>
      </c>
      <c r="K15" s="73"/>
    </row>
    <row r="16" spans="1:11" ht="15" customHeight="1" thickBot="1" x14ac:dyDescent="0.4">
      <c r="A16" s="110"/>
      <c r="B16" s="30" t="s">
        <v>64</v>
      </c>
      <c r="C16" s="31" t="str">
        <f>IF(SUM(C10:C15)=0,"",SUM(C10:C15))</f>
        <v/>
      </c>
      <c r="D16" s="55"/>
      <c r="E16" s="32" t="str">
        <f>IF(SUM(E10:E15)=0,"",SUM(E10:E15))</f>
        <v/>
      </c>
      <c r="G16" s="76"/>
      <c r="H16" s="3" t="s">
        <v>16</v>
      </c>
      <c r="I16" s="66"/>
      <c r="J16" s="69" t="str">
        <f t="shared" si="1"/>
        <v/>
      </c>
      <c r="K16" s="73"/>
    </row>
    <row r="17" spans="1:11" ht="15" customHeight="1" x14ac:dyDescent="0.35">
      <c r="A17" s="113"/>
      <c r="B17" s="113" t="s">
        <v>77</v>
      </c>
      <c r="C17" s="115" t="s">
        <v>18</v>
      </c>
      <c r="D17" s="95" t="s">
        <v>81</v>
      </c>
      <c r="E17" s="107" t="s">
        <v>19</v>
      </c>
      <c r="G17" s="4" t="s">
        <v>51</v>
      </c>
      <c r="H17" s="3"/>
      <c r="I17" s="66"/>
      <c r="J17" s="69" t="str">
        <f t="shared" si="1"/>
        <v/>
      </c>
      <c r="K17" s="73"/>
    </row>
    <row r="18" spans="1:11" x14ac:dyDescent="0.35">
      <c r="A18" s="114"/>
      <c r="B18" s="114"/>
      <c r="C18" s="116"/>
      <c r="D18" s="96"/>
      <c r="E18" s="108"/>
      <c r="G18" s="76" t="s">
        <v>39</v>
      </c>
      <c r="H18" s="3" t="s">
        <v>32</v>
      </c>
      <c r="I18" s="66"/>
      <c r="J18" s="69" t="str">
        <f t="shared" si="1"/>
        <v/>
      </c>
      <c r="K18" s="73"/>
    </row>
    <row r="19" spans="1:11" ht="15" customHeight="1" x14ac:dyDescent="0.35">
      <c r="A19" s="117" t="s">
        <v>7</v>
      </c>
      <c r="B19" s="33" t="s">
        <v>43</v>
      </c>
      <c r="C19" s="34"/>
      <c r="D19" s="88"/>
      <c r="E19" s="44" t="str">
        <f t="shared" ref="E19:E32" si="2">IF(D19="","",C19*(1+D19))</f>
        <v/>
      </c>
      <c r="G19" s="76"/>
      <c r="H19" s="3" t="s">
        <v>33</v>
      </c>
      <c r="I19" s="66"/>
      <c r="J19" s="69" t="str">
        <f t="shared" si="1"/>
        <v/>
      </c>
      <c r="K19" s="73"/>
    </row>
    <row r="20" spans="1:11" ht="15" customHeight="1" x14ac:dyDescent="0.35">
      <c r="A20" s="117"/>
      <c r="B20" s="33" t="s">
        <v>28</v>
      </c>
      <c r="C20" s="34"/>
      <c r="D20" s="88"/>
      <c r="E20" s="44" t="str">
        <f t="shared" si="2"/>
        <v/>
      </c>
      <c r="G20" s="4" t="s">
        <v>65</v>
      </c>
      <c r="H20" s="3"/>
      <c r="I20" s="66"/>
      <c r="J20" s="69" t="str">
        <f t="shared" si="1"/>
        <v/>
      </c>
      <c r="K20" s="73"/>
    </row>
    <row r="21" spans="1:11" ht="15" customHeight="1" x14ac:dyDescent="0.35">
      <c r="A21" s="117"/>
      <c r="B21" s="33" t="s">
        <v>29</v>
      </c>
      <c r="C21" s="34"/>
      <c r="D21" s="88"/>
      <c r="E21" s="44" t="str">
        <f t="shared" si="2"/>
        <v/>
      </c>
      <c r="G21" s="76" t="s">
        <v>46</v>
      </c>
      <c r="H21" s="3" t="s">
        <v>38</v>
      </c>
      <c r="I21" s="66"/>
      <c r="J21" s="69" t="str">
        <f t="shared" si="1"/>
        <v/>
      </c>
      <c r="K21" s="73"/>
    </row>
    <row r="22" spans="1:11" ht="15" customHeight="1" x14ac:dyDescent="0.35">
      <c r="A22" s="117"/>
      <c r="B22" s="33" t="s">
        <v>27</v>
      </c>
      <c r="C22" s="34"/>
      <c r="D22" s="88"/>
      <c r="E22" s="44" t="str">
        <f t="shared" si="2"/>
        <v/>
      </c>
      <c r="G22" s="76"/>
      <c r="H22" s="5"/>
      <c r="I22" s="27"/>
      <c r="J22" s="69" t="str">
        <f t="shared" si="1"/>
        <v/>
      </c>
      <c r="K22" s="73"/>
    </row>
    <row r="23" spans="1:11" ht="15" customHeight="1" thickBot="1" x14ac:dyDescent="0.4">
      <c r="A23" s="117"/>
      <c r="B23" s="33" t="s">
        <v>44</v>
      </c>
      <c r="C23" s="34"/>
      <c r="D23" s="88"/>
      <c r="E23" s="44" t="str">
        <f t="shared" si="2"/>
        <v/>
      </c>
      <c r="G23" s="77"/>
      <c r="H23" s="12"/>
      <c r="I23" s="67"/>
      <c r="J23" s="70" t="str">
        <f t="shared" si="1"/>
        <v/>
      </c>
      <c r="K23" s="74"/>
    </row>
    <row r="24" spans="1:11" ht="15" customHeight="1" thickBot="1" x14ac:dyDescent="0.4">
      <c r="A24" s="117"/>
      <c r="B24" s="33" t="s">
        <v>45</v>
      </c>
      <c r="C24" s="34"/>
      <c r="D24" s="88"/>
      <c r="E24" s="44" t="str">
        <f t="shared" si="2"/>
        <v/>
      </c>
      <c r="G24" s="119" t="s">
        <v>30</v>
      </c>
      <c r="H24" s="120"/>
      <c r="I24" s="82">
        <f>SUM(I11:I23)</f>
        <v>0</v>
      </c>
      <c r="J24" s="83" t="str">
        <f>IF(I24=0,"",I24/$I$41)</f>
        <v/>
      </c>
    </row>
    <row r="25" spans="1:11" ht="15" customHeight="1" thickBot="1" x14ac:dyDescent="0.4">
      <c r="A25" s="117"/>
      <c r="B25" s="33" t="s">
        <v>56</v>
      </c>
      <c r="C25" s="34"/>
      <c r="D25" s="88"/>
      <c r="E25" s="44" t="str">
        <f t="shared" si="2"/>
        <v/>
      </c>
      <c r="G25" s="45"/>
      <c r="H25" s="45"/>
      <c r="I25" s="46"/>
      <c r="J25" s="47"/>
      <c r="K25" s="48"/>
    </row>
    <row r="26" spans="1:11" ht="15" customHeight="1" thickBot="1" x14ac:dyDescent="0.4">
      <c r="A26" s="117"/>
      <c r="B26" s="33" t="s">
        <v>57</v>
      </c>
      <c r="C26" s="34"/>
      <c r="D26" s="88"/>
      <c r="E26" s="44" t="str">
        <f t="shared" si="2"/>
        <v/>
      </c>
      <c r="G26" s="111" t="s">
        <v>40</v>
      </c>
      <c r="H26" s="112"/>
      <c r="I26" s="112"/>
      <c r="J26" s="112"/>
      <c r="K26" s="121"/>
    </row>
    <row r="27" spans="1:11" ht="15" customHeight="1" x14ac:dyDescent="0.35">
      <c r="A27" s="117"/>
      <c r="B27" s="33" t="s">
        <v>58</v>
      </c>
      <c r="C27" s="34"/>
      <c r="D27" s="88"/>
      <c r="E27" s="44" t="str">
        <f t="shared" si="2"/>
        <v/>
      </c>
      <c r="G27" s="13" t="s">
        <v>41</v>
      </c>
      <c r="H27" s="14"/>
      <c r="I27" s="79"/>
      <c r="J27" s="68" t="str">
        <f>IF(I27="","",I27/$I$41)</f>
        <v/>
      </c>
      <c r="K27" s="73"/>
    </row>
    <row r="28" spans="1:11" ht="15" customHeight="1" x14ac:dyDescent="0.35">
      <c r="A28" s="117"/>
      <c r="B28" s="33" t="s">
        <v>59</v>
      </c>
      <c r="C28" s="34"/>
      <c r="D28" s="88"/>
      <c r="E28" s="44" t="str">
        <f t="shared" si="2"/>
        <v/>
      </c>
      <c r="G28" s="80" t="s">
        <v>35</v>
      </c>
      <c r="H28" s="85" t="s">
        <v>69</v>
      </c>
      <c r="I28" s="78"/>
      <c r="J28" s="69" t="str">
        <f t="shared" ref="J28:J29" si="3">IF(I28="","",I28/$I$41)</f>
        <v/>
      </c>
      <c r="K28" s="73"/>
    </row>
    <row r="29" spans="1:11" ht="15" customHeight="1" thickBot="1" x14ac:dyDescent="0.4">
      <c r="A29" s="117"/>
      <c r="B29" s="33" t="s">
        <v>66</v>
      </c>
      <c r="C29" s="34"/>
      <c r="D29" s="88"/>
      <c r="E29" s="44" t="str">
        <f t="shared" si="2"/>
        <v/>
      </c>
      <c r="G29" s="81"/>
      <c r="H29" s="49"/>
      <c r="I29" s="64"/>
      <c r="J29" s="70" t="str">
        <f t="shared" si="3"/>
        <v/>
      </c>
      <c r="K29" s="74"/>
    </row>
    <row r="30" spans="1:11" ht="15" customHeight="1" thickBot="1" x14ac:dyDescent="0.4">
      <c r="A30" s="117"/>
      <c r="B30" s="33" t="s">
        <v>67</v>
      </c>
      <c r="C30" s="34"/>
      <c r="D30" s="88"/>
      <c r="E30" s="44" t="str">
        <f t="shared" si="2"/>
        <v/>
      </c>
      <c r="G30" s="122" t="s">
        <v>47</v>
      </c>
      <c r="H30" s="123"/>
      <c r="I30" s="84">
        <f>SUM(I27:I29)</f>
        <v>0</v>
      </c>
      <c r="J30" s="83" t="str">
        <f>IF(I30=0,"",I30/$I$41)</f>
        <v/>
      </c>
    </row>
    <row r="31" spans="1:11" ht="15" customHeight="1" thickBot="1" x14ac:dyDescent="0.4">
      <c r="A31" s="117"/>
      <c r="B31" s="33" t="s">
        <v>68</v>
      </c>
      <c r="C31" s="34"/>
      <c r="D31" s="88"/>
      <c r="E31" s="44" t="str">
        <f t="shared" si="2"/>
        <v/>
      </c>
    </row>
    <row r="32" spans="1:11" ht="15" customHeight="1" thickBot="1" x14ac:dyDescent="0.4">
      <c r="A32" s="117"/>
      <c r="B32" s="33" t="s">
        <v>70</v>
      </c>
      <c r="C32" s="34"/>
      <c r="D32" s="88"/>
      <c r="E32" s="44" t="str">
        <f t="shared" si="2"/>
        <v/>
      </c>
      <c r="G32" s="51" t="s">
        <v>21</v>
      </c>
      <c r="H32" s="52"/>
      <c r="I32" s="52"/>
      <c r="J32" s="52"/>
      <c r="K32" s="25"/>
    </row>
    <row r="33" spans="1:11" ht="15" customHeight="1" thickBot="1" x14ac:dyDescent="0.4">
      <c r="A33" s="118"/>
      <c r="B33" s="30" t="s">
        <v>37</v>
      </c>
      <c r="C33" s="35" t="str">
        <f>IF(SUM(C19:C32)=0,"",SUM(C19:C32))</f>
        <v/>
      </c>
      <c r="D33" s="55"/>
      <c r="E33" s="36" t="str">
        <f>IF(SUM(E19:E32)=0,"",SUM(E19:E32))</f>
        <v/>
      </c>
      <c r="G33" s="22" t="s">
        <v>42</v>
      </c>
      <c r="H33" s="16"/>
      <c r="I33" s="62"/>
      <c r="J33" s="68" t="str">
        <f>IF(I33="","",I33/$I$41)</f>
        <v/>
      </c>
      <c r="K33" s="2"/>
    </row>
    <row r="34" spans="1:11" ht="15" customHeight="1" thickBot="1" x14ac:dyDescent="0.4">
      <c r="A34" s="28"/>
      <c r="B34" s="50" t="s">
        <v>76</v>
      </c>
      <c r="C34" s="50" t="s">
        <v>18</v>
      </c>
      <c r="D34" s="53" t="s">
        <v>81</v>
      </c>
      <c r="E34" s="29" t="s">
        <v>19</v>
      </c>
      <c r="G34" s="23" t="s">
        <v>22</v>
      </c>
      <c r="H34" s="6"/>
      <c r="I34" s="63"/>
      <c r="J34" s="70" t="str">
        <f t="shared" ref="J34" si="4">IF(I34="","",I34/$I$41)</f>
        <v/>
      </c>
      <c r="K34" s="1"/>
    </row>
    <row r="35" spans="1:11" ht="15" customHeight="1" thickBot="1" x14ac:dyDescent="0.4">
      <c r="A35" s="139" t="s">
        <v>8</v>
      </c>
      <c r="B35" s="37" t="s">
        <v>2</v>
      </c>
      <c r="C35" s="38"/>
      <c r="D35" s="56"/>
      <c r="E35" s="44" t="str">
        <f t="shared" ref="E35:E39" si="5">IF(D35="","",C35*(1+D35))</f>
        <v/>
      </c>
      <c r="G35" s="141" t="s">
        <v>31</v>
      </c>
      <c r="H35" s="142"/>
      <c r="I35" s="15">
        <f>I33+I34</f>
        <v>0</v>
      </c>
      <c r="J35" s="83" t="str">
        <f>IF(I35=0,"",I35/$I$41)</f>
        <v/>
      </c>
    </row>
    <row r="36" spans="1:11" ht="15" customHeight="1" thickBot="1" x14ac:dyDescent="0.4">
      <c r="A36" s="139"/>
      <c r="B36" s="37" t="s">
        <v>3</v>
      </c>
      <c r="C36" s="38"/>
      <c r="D36" s="56"/>
      <c r="E36" s="44" t="str">
        <f t="shared" si="5"/>
        <v/>
      </c>
    </row>
    <row r="37" spans="1:11" ht="15" customHeight="1" thickBot="1" x14ac:dyDescent="0.4">
      <c r="A37" s="139"/>
      <c r="B37" s="37" t="s">
        <v>4</v>
      </c>
      <c r="C37" s="38"/>
      <c r="D37" s="56"/>
      <c r="E37" s="44" t="str">
        <f t="shared" si="5"/>
        <v/>
      </c>
      <c r="G37" s="124" t="s">
        <v>74</v>
      </c>
      <c r="H37" s="125"/>
      <c r="I37" s="125"/>
      <c r="J37" s="125"/>
      <c r="K37" s="126"/>
    </row>
    <row r="38" spans="1:11" ht="15" customHeight="1" x14ac:dyDescent="0.35">
      <c r="A38" s="139"/>
      <c r="B38" s="37" t="s">
        <v>36</v>
      </c>
      <c r="C38" s="38"/>
      <c r="D38" s="56"/>
      <c r="E38" s="44" t="str">
        <f t="shared" si="5"/>
        <v/>
      </c>
      <c r="G38" s="127" t="s">
        <v>75</v>
      </c>
      <c r="H38" s="128"/>
      <c r="I38" s="60" t="s">
        <v>71</v>
      </c>
      <c r="J38" s="59"/>
      <c r="K38" s="129" t="str">
        <f>IF(J38="",IF(J39="","","Compléter la participation minimale à respecter"),IF(J39&lt;J38,"Participation minimale insuffisante","OK participation minimale respectée"))</f>
        <v/>
      </c>
    </row>
    <row r="39" spans="1:11" ht="15" customHeight="1" thickBot="1" x14ac:dyDescent="0.4">
      <c r="A39" s="139"/>
      <c r="B39" s="37" t="s">
        <v>5</v>
      </c>
      <c r="C39" s="38"/>
      <c r="D39" s="56"/>
      <c r="E39" s="44" t="str">
        <f t="shared" si="5"/>
        <v/>
      </c>
      <c r="G39" s="131" t="s">
        <v>73</v>
      </c>
      <c r="H39" s="132"/>
      <c r="I39" s="61" t="s">
        <v>72</v>
      </c>
      <c r="J39" s="87" t="str">
        <f>IF(I24+I35=0,"",I35/(I24+I35))</f>
        <v/>
      </c>
      <c r="K39" s="130"/>
    </row>
    <row r="40" spans="1:11" ht="15" customHeight="1" thickBot="1" x14ac:dyDescent="0.4">
      <c r="A40" s="140"/>
      <c r="B40" s="39" t="s">
        <v>50</v>
      </c>
      <c r="C40" s="31" t="str">
        <f>IF(SUM(C35:C39)=0,"",SUM(C35:C39))</f>
        <v/>
      </c>
      <c r="D40" s="57"/>
      <c r="E40" s="32" t="str">
        <f>IF(SUM(E35:E39)=0,"",SUM(E35:E39))</f>
        <v/>
      </c>
    </row>
    <row r="41" spans="1:11" s="17" customFormat="1" ht="24.75" customHeight="1" thickBot="1" x14ac:dyDescent="0.4">
      <c r="A41" s="133" t="s">
        <v>25</v>
      </c>
      <c r="B41" s="134"/>
      <c r="C41" s="40" t="str">
        <f>IF(SUM(C16,C33,C40)=0,"",SUM(C16,C33,C40))</f>
        <v/>
      </c>
      <c r="D41" s="86" t="str">
        <f>IF(E41="",IF(C41="","","Attention montant HT &gt; montant TTC"),IF(C41&gt;E41,"Attention montant HT &gt; montant TTC",""))</f>
        <v/>
      </c>
      <c r="E41" s="41" t="str">
        <f>IF(SUM(E16,E33,E40)=0,"",SUM(E16,E33,E40))</f>
        <v/>
      </c>
      <c r="G41" s="135" t="s">
        <v>26</v>
      </c>
      <c r="H41" s="136"/>
      <c r="I41" s="58">
        <f>I24+I30+I35</f>
        <v>0</v>
      </c>
      <c r="J41" s="137" t="str">
        <f>IF(I41=0,"",IF(I41=E41,"Plan de financement équilibré","Penser à équilibrer recettes et dépenses TTC"))</f>
        <v/>
      </c>
      <c r="K41" s="138"/>
    </row>
    <row r="43" spans="1:11" s="18" customFormat="1" ht="199.5" customHeight="1" x14ac:dyDescent="0.35">
      <c r="A43" s="143" t="s">
        <v>80</v>
      </c>
      <c r="B43" s="144"/>
      <c r="C43" s="144"/>
      <c r="D43" s="144"/>
      <c r="E43" s="144"/>
      <c r="F43" s="144"/>
      <c r="G43" s="144"/>
      <c r="H43" s="144"/>
      <c r="I43" s="144"/>
      <c r="J43" s="144"/>
      <c r="K43" s="145"/>
    </row>
    <row r="44" spans="1:11" ht="199.5" customHeight="1" x14ac:dyDescent="0.35"/>
    <row r="45" spans="1:11" hidden="1" x14ac:dyDescent="0.35">
      <c r="A45" s="42">
        <v>5.5E-2</v>
      </c>
    </row>
    <row r="46" spans="1:11" hidden="1" x14ac:dyDescent="0.35">
      <c r="A46" s="43">
        <v>0.1</v>
      </c>
    </row>
    <row r="47" spans="1:11" hidden="1" x14ac:dyDescent="0.35">
      <c r="A47" s="43">
        <v>0.2</v>
      </c>
    </row>
  </sheetData>
  <mergeCells count="28">
    <mergeCell ref="G38:H38"/>
    <mergeCell ref="K38:K39"/>
    <mergeCell ref="G39:H39"/>
    <mergeCell ref="A43:K43"/>
    <mergeCell ref="A41:B41"/>
    <mergeCell ref="G41:H41"/>
    <mergeCell ref="J41:K41"/>
    <mergeCell ref="A35:A40"/>
    <mergeCell ref="G35:H35"/>
    <mergeCell ref="A19:A33"/>
    <mergeCell ref="G24:H24"/>
    <mergeCell ref="G26:K26"/>
    <mergeCell ref="G30:H30"/>
    <mergeCell ref="G37:K37"/>
    <mergeCell ref="A8:E8"/>
    <mergeCell ref="G8:K8"/>
    <mergeCell ref="D17:D18"/>
    <mergeCell ref="H1:K1"/>
    <mergeCell ref="C2:G2"/>
    <mergeCell ref="B4:K4"/>
    <mergeCell ref="B5:K5"/>
    <mergeCell ref="B6:K6"/>
    <mergeCell ref="E17:E18"/>
    <mergeCell ref="A10:A16"/>
    <mergeCell ref="G10:J10"/>
    <mergeCell ref="A17:A18"/>
    <mergeCell ref="B17:B18"/>
    <mergeCell ref="C17:C18"/>
  </mergeCells>
  <conditionalFormatting sqref="D41">
    <cfRule type="containsText" dxfId="5" priority="2" operator="containsText" text="Attention">
      <formula>NOT(ISERROR(SEARCH("Attention",D41)))</formula>
    </cfRule>
  </conditionalFormatting>
  <conditionalFormatting sqref="J41:K41">
    <cfRule type="containsText" dxfId="4" priority="3" operator="containsText" text="Plan">
      <formula>NOT(ISERROR(SEARCH("Plan",J41)))</formula>
    </cfRule>
    <cfRule type="containsText" dxfId="3" priority="4" operator="containsText" text="penser">
      <formula>NOT(ISERROR(SEARCH("penser",J41)))</formula>
    </cfRule>
  </conditionalFormatting>
  <conditionalFormatting sqref="K38:K39">
    <cfRule type="containsText" dxfId="2" priority="1" operator="containsText" text="Compléter">
      <formula>NOT(ISERROR(SEARCH("Compléter",K38)))</formula>
    </cfRule>
    <cfRule type="containsText" dxfId="1" priority="5" operator="containsText" text="OK">
      <formula>NOT(ISERROR(SEARCH("OK",K38)))</formula>
    </cfRule>
    <cfRule type="containsText" dxfId="0" priority="6" operator="containsText" text="insuf">
      <formula>NOT(ISERROR(SEARCH("insuf",K38)))</formula>
    </cfRule>
  </conditionalFormatting>
  <dataValidations count="1">
    <dataValidation type="list" allowBlank="1" showInputMessage="1" showErrorMessage="1" sqref="D10:D15 D35:D39 D19:D32" xr:uid="{EF6D1D63-7042-4A99-9727-B768EC5CB8E8}">
      <formula1>$A$45:$A$47</formula1>
    </dataValidation>
  </dataValidations>
  <pageMargins left="0.7" right="0.7" top="0.75" bottom="0.75" header="0.3" footer="0.3"/>
  <pageSetup paperSize="9" scale="5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PF</vt:lpstr>
      <vt:lpstr>PF!Zone_d_impression</vt:lpstr>
    </vt:vector>
  </TitlesOfParts>
  <Company>Région Grand Est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2025-07-18T14:40:09Z</cp:lastPrinted>
  <dcterms:created xsi:type="dcterms:W3CDTF">2024-03-11T09:44:09Z</dcterms:created>
  <dcterms:modified xsi:type="dcterms:W3CDTF">2025-07-18T14:40:26Z</dcterms:modified>
</cp:coreProperties>
</file>